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ropbox\קרן ברל כצנלסון\מדד מדיניות משפחה\מידע למדד\זמן משותף\א. זמן בדרכים\נתוני ארהב\נתוני ACS אופציונאליים\"/>
    </mc:Choice>
  </mc:AlternateContent>
  <xr:revisionPtr revIDLastSave="0" documentId="13_ncr:1_{B986FC4A-A787-430A-8BAA-22A3C4AB9C6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ravel Time " sheetId="1" r:id="rId1"/>
    <sheet name="Pictu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19" i="1"/>
  <c r="F19" i="1"/>
  <c r="E8" i="1"/>
  <c r="C19" i="1"/>
  <c r="B19" i="1"/>
  <c r="A19" i="1"/>
  <c r="C8" i="1"/>
  <c r="B8" i="1"/>
  <c r="A8" i="1"/>
  <c r="E22" i="1" l="1"/>
  <c r="E11" i="1"/>
  <c r="A22" i="1"/>
  <c r="A11" i="1"/>
</calcChain>
</file>

<file path=xl/sharedStrings.xml><?xml version="1.0" encoding="utf-8"?>
<sst xmlns="http://schemas.openxmlformats.org/spreadsheetml/2006/main" count="40" uniqueCount="18">
  <si>
    <t>Total</t>
  </si>
  <si>
    <t>Male</t>
  </si>
  <si>
    <t>Female</t>
  </si>
  <si>
    <t>wghted average</t>
  </si>
  <si>
    <t>House unit weight</t>
  </si>
  <si>
    <t>PUMS weight</t>
  </si>
  <si>
    <t>Table 1</t>
  </si>
  <si>
    <t>Weight:</t>
  </si>
  <si>
    <t>Age</t>
  </si>
  <si>
    <t>1 to 99</t>
  </si>
  <si>
    <t>Table 2</t>
  </si>
  <si>
    <t>Table 3</t>
  </si>
  <si>
    <t>20 to 64</t>
  </si>
  <si>
    <t>Table 4</t>
  </si>
  <si>
    <t>Source</t>
  </si>
  <si>
    <t>ACS microdata access tool</t>
  </si>
  <si>
    <t>S0801 COMMUTING CHARACTERISTICS BY SEX</t>
  </si>
  <si>
    <t>2019: ACS 1-year Estimates Subject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</si>
</sst>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22" x14ac:knownFonts="1">
    <font>
      <sz val="11"/>
      <color theme="1"/>
      <name val="Aptos Narrow"/>
      <family val="2"/>
      <charset val="177"/>
      <scheme val="minor"/>
    </font>
    <font>
      <sz val="11"/>
      <color theme="1"/>
      <name val="Aptos Narrow"/>
      <family val="2"/>
      <charset val="177"/>
      <scheme val="minor"/>
    </font>
    <font>
      <sz val="18"/>
      <color theme="3"/>
      <name val="Aptos Display"/>
      <family val="2"/>
      <charset val="177"/>
      <scheme val="major"/>
    </font>
    <font>
      <b/>
      <sz val="15"/>
      <color theme="3"/>
      <name val="Aptos Narrow"/>
      <family val="2"/>
      <charset val="177"/>
      <scheme val="minor"/>
    </font>
    <font>
      <b/>
      <sz val="13"/>
      <color theme="3"/>
      <name val="Aptos Narrow"/>
      <family val="2"/>
      <charset val="177"/>
      <scheme val="minor"/>
    </font>
    <font>
      <b/>
      <sz val="11"/>
      <color theme="3"/>
      <name val="Aptos Narrow"/>
      <family val="2"/>
      <charset val="177"/>
      <scheme val="minor"/>
    </font>
    <font>
      <sz val="11"/>
      <color rgb="FF006100"/>
      <name val="Aptos Narrow"/>
      <family val="2"/>
      <charset val="177"/>
      <scheme val="minor"/>
    </font>
    <font>
      <sz val="11"/>
      <color rgb="FF9C0006"/>
      <name val="Aptos Narrow"/>
      <family val="2"/>
      <charset val="177"/>
      <scheme val="minor"/>
    </font>
    <font>
      <sz val="11"/>
      <color rgb="FF9C5700"/>
      <name val="Aptos Narrow"/>
      <family val="2"/>
      <charset val="177"/>
      <scheme val="minor"/>
    </font>
    <font>
      <sz val="11"/>
      <color rgb="FF3F3F76"/>
      <name val="Aptos Narrow"/>
      <family val="2"/>
      <charset val="177"/>
      <scheme val="minor"/>
    </font>
    <font>
      <b/>
      <sz val="11"/>
      <color rgb="FF3F3F3F"/>
      <name val="Aptos Narrow"/>
      <family val="2"/>
      <charset val="177"/>
      <scheme val="minor"/>
    </font>
    <font>
      <b/>
      <sz val="11"/>
      <color rgb="FFFA7D00"/>
      <name val="Aptos Narrow"/>
      <family val="2"/>
      <charset val="177"/>
      <scheme val="minor"/>
    </font>
    <font>
      <sz val="11"/>
      <color rgb="FFFA7D00"/>
      <name val="Aptos Narrow"/>
      <family val="2"/>
      <charset val="177"/>
      <scheme val="minor"/>
    </font>
    <font>
      <b/>
      <sz val="11"/>
      <color theme="0"/>
      <name val="Aptos Narrow"/>
      <family val="2"/>
      <charset val="177"/>
      <scheme val="minor"/>
    </font>
    <font>
      <sz val="11"/>
      <color rgb="FFFF0000"/>
      <name val="Aptos Narrow"/>
      <family val="2"/>
      <charset val="177"/>
      <scheme val="minor"/>
    </font>
    <font>
      <i/>
      <sz val="11"/>
      <color rgb="FF7F7F7F"/>
      <name val="Aptos Narrow"/>
      <family val="2"/>
      <charset val="177"/>
      <scheme val="minor"/>
    </font>
    <font>
      <b/>
      <sz val="11"/>
      <color theme="1"/>
      <name val="Aptos Narrow"/>
      <family val="2"/>
      <charset val="177"/>
      <scheme val="minor"/>
    </font>
    <font>
      <sz val="11"/>
      <color theme="0"/>
      <name val="Aptos Narrow"/>
      <family val="2"/>
      <charset val="177"/>
      <scheme val="minor"/>
    </font>
    <font>
      <u/>
      <sz val="11"/>
      <color theme="1"/>
      <name val="Aptos Narrow"/>
      <family val="2"/>
      <charset val="177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charset val="177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18" fillId="0" borderId="0" xfId="0" applyFont="1"/>
    <xf numFmtId="9" fontId="0" fillId="0" borderId="0" xfId="0" applyNumberFormat="1"/>
    <xf numFmtId="0" fontId="20" fillId="0" borderId="0" xfId="0" applyFont="1"/>
    <xf numFmtId="2" fontId="19" fillId="0" borderId="0" xfId="0" applyNumberFormat="1" applyFont="1"/>
    <xf numFmtId="164" fontId="0" fillId="0" borderId="0" xfId="0" applyNumberFormat="1"/>
    <xf numFmtId="0" fontId="21" fillId="0" borderId="0" xfId="43"/>
    <xf numFmtId="0" fontId="20" fillId="33" borderId="0" xfId="0" applyFont="1" applyFill="1"/>
    <xf numFmtId="0" fontId="0" fillId="33" borderId="0" xfId="0" applyFill="1"/>
    <xf numFmtId="0" fontId="18" fillId="34" borderId="0" xfId="0" applyFont="1" applyFill="1"/>
    <xf numFmtId="165" fontId="20" fillId="34" borderId="0" xfId="0" applyNumberFormat="1" applyFont="1" applyFill="1"/>
  </cellXfs>
  <cellStyles count="44"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Comma" xfId="1" builtinId="3"/>
    <cellStyle name="Normal" xfId="0" builtinId="0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יפר-קישור" xfId="43" builtinId="8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352424</xdr:colOff>
      <xdr:row>1</xdr:row>
      <xdr:rowOff>85725</xdr:rowOff>
    </xdr:from>
    <xdr:to>
      <xdr:col>17</xdr:col>
      <xdr:colOff>86918</xdr:colOff>
      <xdr:row>34</xdr:row>
      <xdr:rowOff>0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56588AC4-B5E8-45D1-A3E1-B4CE88CE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262618"/>
          <a:ext cx="11300565" cy="5751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333376</xdr:colOff>
      <xdr:row>35</xdr:row>
      <xdr:rowOff>105561</xdr:rowOff>
    </xdr:from>
    <xdr:to>
      <xdr:col>19</xdr:col>
      <xdr:colOff>606879</xdr:colOff>
      <xdr:row>66</xdr:row>
      <xdr:rowOff>47625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A45F9845-6F2B-A132-1CBB-1BE642957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6439686"/>
          <a:ext cx="13303703" cy="5552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ensus.gov/table/ACSST1Y2019.S0801?t=Commuting" TargetMode="External"/><Relationship Id="rId1" Type="http://schemas.openxmlformats.org/officeDocument/2006/relationships/hyperlink" Target="https://data.census.gov/mda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8"/>
  <sheetViews>
    <sheetView tabSelected="1" zoomScaleNormal="100" workbookViewId="0">
      <selection activeCell="E32" sqref="E32"/>
    </sheetView>
  </sheetViews>
  <sheetFormatPr defaultRowHeight="14.25" x14ac:dyDescent="0.2"/>
  <cols>
    <col min="1" max="1" width="13.875" bestFit="1" customWidth="1"/>
    <col min="2" max="2" width="15.375" bestFit="1" customWidth="1"/>
    <col min="3" max="3" width="11.875" bestFit="1" customWidth="1"/>
    <col min="5" max="5" width="15.375" bestFit="1" customWidth="1"/>
    <col min="6" max="6" width="15" customWidth="1"/>
    <col min="7" max="7" width="13.5" bestFit="1" customWidth="1"/>
    <col min="8" max="8" width="11.875" bestFit="1" customWidth="1"/>
  </cols>
  <sheetData>
    <row r="3" spans="1:7" ht="15" x14ac:dyDescent="0.25">
      <c r="A3" s="8" t="s">
        <v>6</v>
      </c>
      <c r="B3" s="9"/>
      <c r="C3" s="9"/>
      <c r="E3" s="8" t="s">
        <v>11</v>
      </c>
      <c r="F3" s="9"/>
      <c r="G3" s="9"/>
    </row>
    <row r="4" spans="1:7" x14ac:dyDescent="0.2">
      <c r="A4" t="s">
        <v>7</v>
      </c>
      <c r="B4" t="s">
        <v>4</v>
      </c>
      <c r="E4" t="s">
        <v>7</v>
      </c>
      <c r="F4" t="s">
        <v>5</v>
      </c>
    </row>
    <row r="5" spans="1:7" ht="15" x14ac:dyDescent="0.25">
      <c r="A5" t="s">
        <v>8</v>
      </c>
      <c r="B5" s="5" t="s">
        <v>9</v>
      </c>
      <c r="E5" t="s">
        <v>8</v>
      </c>
      <c r="F5" s="5" t="s">
        <v>12</v>
      </c>
    </row>
    <row r="6" spans="1:7" x14ac:dyDescent="0.2">
      <c r="A6" s="2" t="s">
        <v>1</v>
      </c>
      <c r="B6" s="2" t="s">
        <v>2</v>
      </c>
      <c r="C6" s="2" t="s">
        <v>0</v>
      </c>
      <c r="E6" s="2" t="s">
        <v>1</v>
      </c>
      <c r="F6" s="2" t="s">
        <v>2</v>
      </c>
      <c r="G6" s="2" t="s">
        <v>0</v>
      </c>
    </row>
    <row r="7" spans="1:7" x14ac:dyDescent="0.2">
      <c r="A7" s="1">
        <v>72999085</v>
      </c>
      <c r="B7" s="1">
        <v>65717096</v>
      </c>
      <c r="C7" s="1">
        <v>138716181</v>
      </c>
      <c r="E7" s="1">
        <v>70979072</v>
      </c>
      <c r="F7" s="1">
        <v>63005636</v>
      </c>
      <c r="G7" s="1">
        <v>133984708</v>
      </c>
    </row>
    <row r="8" spans="1:7" x14ac:dyDescent="0.2">
      <c r="A8" s="3">
        <f>A7/$C$7</f>
        <v>0.52624779945462885</v>
      </c>
      <c r="B8" s="3">
        <f>B7/$C$7</f>
        <v>0.47375220054537115</v>
      </c>
      <c r="C8" s="3">
        <f>C7/$C$7</f>
        <v>1</v>
      </c>
      <c r="E8" s="3">
        <f>E7/$G$7</f>
        <v>0.52975502249107409</v>
      </c>
      <c r="F8" s="3">
        <f>F7/$G$7</f>
        <v>0.47024497750892585</v>
      </c>
      <c r="G8" s="3"/>
    </row>
    <row r="9" spans="1:7" x14ac:dyDescent="0.2">
      <c r="A9">
        <v>29</v>
      </c>
      <c r="B9">
        <v>26</v>
      </c>
      <c r="E9">
        <v>30</v>
      </c>
      <c r="F9">
        <v>26</v>
      </c>
    </row>
    <row r="10" spans="1:7" x14ac:dyDescent="0.2">
      <c r="A10" s="10" t="s">
        <v>3</v>
      </c>
      <c r="E10" s="10" t="s">
        <v>3</v>
      </c>
    </row>
    <row r="11" spans="1:7" ht="15" x14ac:dyDescent="0.25">
      <c r="A11" s="11">
        <f>SUMPRODUCT(A9:B9,A8:B8)</f>
        <v>27.578743398363887</v>
      </c>
      <c r="E11" s="11">
        <f>SUMPRODUCT(E9:F9,E8:F8)</f>
        <v>28.119020089964295</v>
      </c>
    </row>
    <row r="14" spans="1:7" ht="15" x14ac:dyDescent="0.25">
      <c r="A14" s="8" t="s">
        <v>10</v>
      </c>
      <c r="B14" s="9"/>
      <c r="C14" s="9"/>
      <c r="E14" s="8" t="s">
        <v>13</v>
      </c>
      <c r="F14" s="9"/>
      <c r="G14" s="9"/>
    </row>
    <row r="15" spans="1:7" x14ac:dyDescent="0.2">
      <c r="A15" t="s">
        <v>7</v>
      </c>
      <c r="B15" t="s">
        <v>5</v>
      </c>
      <c r="E15" t="s">
        <v>7</v>
      </c>
      <c r="F15" t="s">
        <v>4</v>
      </c>
    </row>
    <row r="16" spans="1:7" ht="15" x14ac:dyDescent="0.25">
      <c r="A16" t="s">
        <v>8</v>
      </c>
      <c r="B16" s="5" t="s">
        <v>9</v>
      </c>
      <c r="E16" t="s">
        <v>8</v>
      </c>
      <c r="F16" s="5" t="s">
        <v>12</v>
      </c>
    </row>
    <row r="17" spans="1:8" x14ac:dyDescent="0.2">
      <c r="A17" s="2" t="s">
        <v>1</v>
      </c>
      <c r="B17" s="2" t="s">
        <v>2</v>
      </c>
      <c r="C17" s="2" t="s">
        <v>0</v>
      </c>
      <c r="E17" s="2" t="s">
        <v>1</v>
      </c>
      <c r="F17" s="2" t="s">
        <v>2</v>
      </c>
      <c r="G17" s="2" t="s">
        <v>0</v>
      </c>
    </row>
    <row r="18" spans="1:8" x14ac:dyDescent="0.2">
      <c r="A18" s="1">
        <v>78362944</v>
      </c>
      <c r="B18" s="1">
        <v>69643559</v>
      </c>
      <c r="C18" s="1">
        <v>148006503</v>
      </c>
      <c r="E18" s="1">
        <v>65975304</v>
      </c>
      <c r="F18" s="1">
        <v>59566187</v>
      </c>
      <c r="G18" s="1">
        <v>125541491</v>
      </c>
      <c r="H18" s="6"/>
    </row>
    <row r="19" spans="1:8" x14ac:dyDescent="0.2">
      <c r="A19" s="3">
        <f>A18/$C$18</f>
        <v>0.52945608748015616</v>
      </c>
      <c r="B19" s="3">
        <f>B18/$C$18</f>
        <v>0.47054391251984379</v>
      </c>
      <c r="C19" s="3">
        <f>C18/$C$18</f>
        <v>1</v>
      </c>
      <c r="E19" s="3">
        <f>E18/$G$18</f>
        <v>0.52552589167512753</v>
      </c>
      <c r="F19" s="3">
        <f>F18/$G$18</f>
        <v>0.47447410832487247</v>
      </c>
      <c r="G19" s="3"/>
    </row>
    <row r="20" spans="1:8" x14ac:dyDescent="0.2">
      <c r="A20">
        <v>29</v>
      </c>
      <c r="B20">
        <v>26</v>
      </c>
      <c r="E20">
        <v>30</v>
      </c>
      <c r="F20">
        <v>26</v>
      </c>
    </row>
    <row r="21" spans="1:8" x14ac:dyDescent="0.2">
      <c r="A21" s="10" t="s">
        <v>3</v>
      </c>
      <c r="E21" s="10" t="s">
        <v>3</v>
      </c>
    </row>
    <row r="22" spans="1:8" ht="15" x14ac:dyDescent="0.25">
      <c r="A22" s="11">
        <f>SUMPRODUCT(A20:B20,A19:B19)</f>
        <v>27.588368262440468</v>
      </c>
      <c r="E22" s="11">
        <f>SUMPRODUCT(E20:F20,E19:F19)</f>
        <v>28.10210356670051</v>
      </c>
    </row>
    <row r="25" spans="1:8" ht="15" x14ac:dyDescent="0.25">
      <c r="A25" s="4" t="s">
        <v>14</v>
      </c>
    </row>
    <row r="26" spans="1:8" x14ac:dyDescent="0.2">
      <c r="A26" s="7" t="s">
        <v>15</v>
      </c>
    </row>
    <row r="27" spans="1:8" x14ac:dyDescent="0.2">
      <c r="A27" s="7" t="s">
        <v>16</v>
      </c>
    </row>
    <row r="28" spans="1:8" x14ac:dyDescent="0.2">
      <c r="A28" t="s">
        <v>17</v>
      </c>
    </row>
  </sheetData>
  <hyperlinks>
    <hyperlink ref="A26" r:id="rId1" location="/" xr:uid="{00000000-0004-0000-0000-000000000000}"/>
    <hyperlink ref="A27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AAFAF-DBFA-4E83-BF75-D10CBE820D20}">
  <dimension ref="A1"/>
  <sheetViews>
    <sheetView topLeftCell="A13" zoomScaleNormal="100" workbookViewId="0">
      <selection activeCell="O23" sqref="O23"/>
    </sheetView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Travel Time </vt:lpstr>
      <vt:lpstr>Pictures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Ofer Schechner</cp:lastModifiedBy>
  <dcterms:created xsi:type="dcterms:W3CDTF">2024-05-21T07:20:02Z</dcterms:created>
  <dcterms:modified xsi:type="dcterms:W3CDTF">2024-05-29T06:36:17Z</dcterms:modified>
</cp:coreProperties>
</file>